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0"/>
  </bookViews>
  <sheets>
    <sheet name="公示表" sheetId="2" r:id="rId1"/>
  </sheets>
  <definedNames>
    <definedName name="_xlnm.Print_Titles" localSheetId="0">公示表!$1:$5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<sst xmlns="http://schemas.openxmlformats.org/spreadsheetml/2006/main" count="38" uniqueCount="32">
  <si>
    <t>洪洞县2024年度拟建高标准农田项目情况表</t>
  </si>
  <si>
    <t>项目名称</t>
  </si>
  <si>
    <t>建设                   性质</t>
  </si>
  <si>
    <t>建设任务（万亩）</t>
  </si>
  <si>
    <t>项目资金投入（万元）</t>
  </si>
  <si>
    <t>建设地点</t>
  </si>
  <si>
    <t>建设
年限</t>
  </si>
  <si>
    <t>高标准                      农田</t>
  </si>
  <si>
    <t>其中高效节水灌溉</t>
  </si>
  <si>
    <t>合计</t>
  </si>
  <si>
    <t>中央                            资金</t>
  </si>
  <si>
    <t>省级             财政</t>
  </si>
  <si>
    <t>市级             财政</t>
  </si>
  <si>
    <t>县级             财政</t>
  </si>
  <si>
    <t>高标准农田建设项目地点</t>
  </si>
  <si>
    <t>其中高效节水灌溉地点</t>
  </si>
  <si>
    <t>洪洞县2024年高标准农田建设项目</t>
  </si>
  <si>
    <t>洪洞县2024年国债高标准农田建设项目</t>
  </si>
  <si>
    <t>2024年洪洞县万安镇高标准农田建设（2023年洪洞县新建水浇地建设项目）</t>
  </si>
  <si>
    <t>新建</t>
  </si>
  <si>
    <r>
      <rPr>
        <b/>
        <sz val="11"/>
        <color theme="1"/>
        <rFont val="宋体"/>
        <charset val="134"/>
      </rPr>
      <t>万安镇</t>
    </r>
    <r>
      <rPr>
        <sz val="11"/>
        <color theme="1"/>
        <rFont val="宋体"/>
        <charset val="134"/>
      </rPr>
      <t>坡里村、枣坪村、普安村、涧西村、韩家庄村、上舍村。</t>
    </r>
  </si>
  <si>
    <r>
      <rPr>
        <b/>
        <sz val="11"/>
        <color theme="1"/>
        <rFont val="宋体"/>
        <charset val="134"/>
      </rPr>
      <t>万安镇</t>
    </r>
    <r>
      <rPr>
        <sz val="11"/>
        <color theme="1"/>
        <rFont val="宋体"/>
        <charset val="134"/>
      </rPr>
      <t>坡里村、枣坪村、普安村、涧西村、韩家庄村、上舍村</t>
    </r>
    <r>
      <rPr>
        <b/>
        <sz val="11"/>
        <color theme="1"/>
        <rFont val="宋体"/>
        <charset val="134"/>
      </rPr>
      <t>。</t>
    </r>
  </si>
  <si>
    <t>2023年</t>
  </si>
  <si>
    <t>改造                         提升</t>
  </si>
  <si>
    <t>2024年洪洞县辛村镇等四乡镇高标准农田建设</t>
  </si>
  <si>
    <r>
      <rPr>
        <b/>
        <sz val="11"/>
        <color theme="1"/>
        <rFont val="宋体"/>
        <charset val="134"/>
        <scheme val="minor"/>
      </rPr>
      <t>辛村镇</t>
    </r>
    <r>
      <rPr>
        <sz val="11"/>
        <color theme="1"/>
        <rFont val="宋体"/>
        <charset val="134"/>
        <scheme val="minor"/>
      </rPr>
      <t>公孙村、白石村、杜戍村、西李村、屯里村；</t>
    </r>
    <r>
      <rPr>
        <b/>
        <sz val="11"/>
        <color theme="1"/>
        <rFont val="宋体"/>
        <charset val="134"/>
        <scheme val="minor"/>
      </rPr>
      <t>明姜镇</t>
    </r>
    <r>
      <rPr>
        <sz val="11"/>
        <color theme="1"/>
        <rFont val="宋体"/>
        <charset val="134"/>
        <scheme val="minor"/>
      </rPr>
      <t>圣王村、晋家庄村、桐树庄村、长畛村、韩家庄村、梁里村；</t>
    </r>
    <r>
      <rPr>
        <b/>
        <sz val="11"/>
        <color theme="1"/>
        <rFont val="宋体"/>
        <charset val="134"/>
        <scheme val="minor"/>
      </rPr>
      <t>广胜寺镇</t>
    </r>
    <r>
      <rPr>
        <sz val="11"/>
        <color theme="1"/>
        <rFont val="宋体"/>
        <charset val="134"/>
        <scheme val="minor"/>
      </rPr>
      <t>曹生村、道觉村、东湾村、柴村、南郇村、北郇村；</t>
    </r>
    <r>
      <rPr>
        <b/>
        <sz val="11"/>
        <color theme="1"/>
        <rFont val="宋体"/>
        <charset val="134"/>
        <scheme val="minor"/>
      </rPr>
      <t>龙马乡</t>
    </r>
    <r>
      <rPr>
        <sz val="11"/>
        <color theme="1"/>
        <rFont val="宋体"/>
        <charset val="134"/>
        <scheme val="minor"/>
      </rPr>
      <t>北马驹村。</t>
    </r>
  </si>
  <si>
    <r>
      <rPr>
        <b/>
        <sz val="11"/>
        <color theme="1"/>
        <rFont val="宋体"/>
        <charset val="134"/>
        <scheme val="minor"/>
      </rPr>
      <t>辛村镇</t>
    </r>
    <r>
      <rPr>
        <sz val="11"/>
        <color theme="1"/>
        <rFont val="宋体"/>
        <charset val="134"/>
        <scheme val="minor"/>
      </rPr>
      <t>公孙村；</t>
    </r>
    <r>
      <rPr>
        <b/>
        <sz val="11"/>
        <color theme="1"/>
        <rFont val="宋体"/>
        <charset val="134"/>
        <scheme val="minor"/>
      </rPr>
      <t>明姜镇</t>
    </r>
    <r>
      <rPr>
        <sz val="11"/>
        <color theme="1"/>
        <rFont val="宋体"/>
        <charset val="134"/>
        <scheme val="minor"/>
      </rPr>
      <t>圣王村、晋家庄村、桐树庄村、长畛村、韩家庄村、梁里村。</t>
    </r>
  </si>
  <si>
    <t>2024年</t>
  </si>
  <si>
    <r>
      <rPr>
        <b/>
        <sz val="11"/>
        <color theme="1"/>
        <rFont val="宋体"/>
        <charset val="134"/>
        <scheme val="minor"/>
      </rPr>
      <t>广胜寺镇</t>
    </r>
    <r>
      <rPr>
        <sz val="11"/>
        <color theme="1"/>
        <rFont val="宋体"/>
        <charset val="134"/>
        <scheme val="minor"/>
      </rPr>
      <t>南秦村、北秦村、封里村、坊堆村、石桥村、双头村、严家庄村、严家堡村、早觉村、板塌村。</t>
    </r>
  </si>
  <si>
    <t>2024年洪洞县明姜镇高标准农田建设（2024年洪洞县新增恢复水浇地建设项目）</t>
  </si>
  <si>
    <r>
      <rPr>
        <b/>
        <sz val="11"/>
        <color rgb="FF000000"/>
        <rFont val="宋体"/>
        <charset val="134"/>
      </rPr>
      <t>明姜镇</t>
    </r>
    <r>
      <rPr>
        <sz val="11"/>
        <color rgb="FF000000"/>
        <rFont val="宋体"/>
        <charset val="134"/>
      </rPr>
      <t>上柳树村、下柳树村。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</si>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</sst>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_ "/>
    <numFmt numFmtId="178" formatCode="0_ "/>
  </numFmts>
  <fonts count="31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8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177" fontId="0" fillId="0" borderId="0" xfId="0" applyNumberForma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8" fontId="6" fillId="0" borderId="4" xfId="0" applyNumberFormat="1" applyFont="1" applyFill="1" applyBorder="1" applyAlignment="1">
      <alignment horizontal="center" vertical="center" wrapText="1"/>
    </xf>
    <xf numFmtId="178" fontId="6" fillId="0" borderId="11" xfId="0" applyNumberFormat="1" applyFont="1" applyFill="1" applyBorder="1" applyAlignment="1">
      <alignment horizontal="center" vertical="center" wrapText="1"/>
    </xf>
    <xf numFmtId="178" fontId="6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76" fontId="0" fillId="0" borderId="7" xfId="0" applyNumberFormat="1" applyFont="1" applyFill="1" applyBorder="1" applyAlignment="1">
      <alignment horizontal="center" vertical="center" wrapText="1"/>
    </xf>
    <xf numFmtId="176" fontId="0" fillId="0" borderId="7" xfId="0" applyNumberFormat="1" applyFont="1" applyFill="1" applyBorder="1" applyAlignment="1">
      <alignment horizontal="center" vertical="center" wrapText="1"/>
    </xf>
    <xf numFmtId="178" fontId="0" fillId="0" borderId="7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6" fontId="2" fillId="0" borderId="7" xfId="0" applyNumberFormat="1" applyFont="1" applyFill="1" applyBorder="1" applyAlignment="1">
      <alignment horizontal="center" vertical="center" wrapText="1"/>
    </xf>
    <xf numFmtId="178" fontId="2" fillId="0" borderId="7" xfId="0" applyNumberFormat="1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7" fontId="0" fillId="0" borderId="7" xfId="0" applyNumberFormat="1" applyFont="1" applyFill="1" applyBorder="1" applyAlignment="1">
      <alignment horizontal="center" vertical="center" wrapText="1"/>
    </xf>
    <xf numFmtId="177" fontId="0" fillId="0" borderId="5" xfId="0" applyNumberFormat="1" applyFont="1" applyFill="1" applyBorder="1" applyAlignment="1">
      <alignment horizontal="center" vertical="center" wrapText="1"/>
    </xf>
    <xf numFmtId="177" fontId="0" fillId="0" borderId="6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177" fontId="2" fillId="0" borderId="6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zoomScale="86" zoomScaleNormal="86" workbookViewId="0">
      <selection activeCell="A4" sqref="A4:C5"/>
    </sheetView>
  </sheetViews>
  <sheetFormatPr defaultColWidth="9" defaultRowHeight="14"/>
  <cols>
    <col min="1" max="2" width="7.18181818181818" style="1" customWidth="1"/>
    <col min="3" max="3" width="15.5363636363636" style="1" customWidth="1"/>
    <col min="4" max="4" width="6.45454545454545" style="1" customWidth="1"/>
    <col min="5" max="5" width="8.13636363636364" style="5" customWidth="1"/>
    <col min="6" max="6" width="9.90909090909091" style="5" customWidth="1"/>
    <col min="7" max="7" width="6.96363636363636" style="6" customWidth="1"/>
    <col min="8" max="8" width="6.97272727272727" style="6" customWidth="1"/>
    <col min="9" max="9" width="7.08181818181818" style="6" customWidth="1"/>
    <col min="10" max="10" width="5.17272727272727" style="6" customWidth="1"/>
    <col min="11" max="11" width="5.17272727272727" style="7" customWidth="1"/>
    <col min="12" max="12" width="29.3818181818182" style="8" customWidth="1"/>
    <col min="13" max="13" width="17.7454545454545" style="8" customWidth="1"/>
    <col min="14" max="14" width="7.08181818181818" style="8" customWidth="1"/>
    <col min="15" max="16" width="9" style="1"/>
    <col min="17" max="17" width="10.3727272727273" style="1"/>
    <col min="18" max="16384" width="9" style="1"/>
  </cols>
  <sheetData>
    <row r="1" s="1" customFormat="1" ht="12" customHeight="1" spans="5:11">
      <c r="E1" s="5"/>
      <c r="F1" s="5"/>
      <c r="G1" s="6"/>
      <c r="H1" s="6"/>
      <c r="I1" s="7"/>
      <c r="J1" s="7"/>
      <c r="K1" s="7"/>
    </row>
    <row r="2" s="1" customFormat="1" ht="34" customHeight="1" spans="1:14">
      <c r="A2" s="9" t="s">
        <v>0</v>
      </c>
      <c r="B2" s="9"/>
      <c r="C2" s="9"/>
      <c r="D2" s="9"/>
      <c r="E2" s="10"/>
      <c r="F2" s="10"/>
      <c r="G2" s="11"/>
      <c r="H2" s="11"/>
      <c r="I2" s="11"/>
      <c r="J2" s="11"/>
      <c r="K2" s="11"/>
      <c r="L2" s="9"/>
      <c r="M2" s="9"/>
      <c r="N2" s="9"/>
    </row>
    <row r="3" s="1" customFormat="1" ht="7" customHeight="1" spans="1:14">
      <c r="A3" s="9"/>
      <c r="B3" s="9"/>
      <c r="C3" s="9"/>
      <c r="D3" s="9"/>
      <c r="E3" s="10"/>
      <c r="F3" s="10"/>
      <c r="G3" s="11"/>
      <c r="H3" s="11"/>
      <c r="I3" s="11"/>
      <c r="J3" s="11"/>
      <c r="K3" s="11"/>
      <c r="L3" s="9"/>
      <c r="M3" s="9"/>
      <c r="N3" s="9"/>
    </row>
    <row r="4" s="2" customFormat="1" ht="24" customHeight="1" spans="1:14">
      <c r="A4" s="12" t="s">
        <v>1</v>
      </c>
      <c r="B4" s="13"/>
      <c r="C4" s="14"/>
      <c r="D4" s="15" t="s">
        <v>2</v>
      </c>
      <c r="E4" s="16" t="s">
        <v>3</v>
      </c>
      <c r="F4" s="17"/>
      <c r="G4" s="18" t="s">
        <v>4</v>
      </c>
      <c r="H4" s="18"/>
      <c r="I4" s="18"/>
      <c r="J4" s="18"/>
      <c r="K4" s="18"/>
      <c r="L4" s="25" t="s">
        <v>5</v>
      </c>
      <c r="M4" s="25"/>
      <c r="N4" s="25" t="s">
        <v>6</v>
      </c>
    </row>
    <row r="5" s="2" customFormat="1" ht="39" customHeight="1" spans="1:17">
      <c r="A5" s="19"/>
      <c r="B5" s="20"/>
      <c r="C5" s="21"/>
      <c r="D5" s="22"/>
      <c r="E5" s="23" t="s">
        <v>7</v>
      </c>
      <c r="F5" s="23" t="s">
        <v>8</v>
      </c>
      <c r="G5" s="24" t="s">
        <v>9</v>
      </c>
      <c r="H5" s="24" t="s">
        <v>10</v>
      </c>
      <c r="I5" s="46" t="s">
        <v>11</v>
      </c>
      <c r="J5" s="46" t="s">
        <v>12</v>
      </c>
      <c r="K5" s="46" t="s">
        <v>13</v>
      </c>
      <c r="L5" s="25" t="s">
        <v>14</v>
      </c>
      <c r="M5" s="25" t="s">
        <v>15</v>
      </c>
      <c r="N5" s="25"/>
      <c r="Q5" s="63"/>
    </row>
    <row r="6" s="2" customFormat="1" ht="40" customHeight="1" spans="1:14">
      <c r="A6" s="15" t="s">
        <v>16</v>
      </c>
      <c r="B6" s="25" t="s">
        <v>17</v>
      </c>
      <c r="C6" s="25" t="s">
        <v>18</v>
      </c>
      <c r="D6" s="25" t="s">
        <v>19</v>
      </c>
      <c r="E6" s="26">
        <v>0.58</v>
      </c>
      <c r="F6" s="26">
        <v>0.5764</v>
      </c>
      <c r="G6" s="27">
        <v>2264</v>
      </c>
      <c r="H6" s="27">
        <v>2150</v>
      </c>
      <c r="I6" s="27">
        <v>57</v>
      </c>
      <c r="J6" s="27">
        <v>22</v>
      </c>
      <c r="K6" s="27">
        <v>35</v>
      </c>
      <c r="L6" s="47" t="s">
        <v>20</v>
      </c>
      <c r="M6" s="47" t="s">
        <v>21</v>
      </c>
      <c r="N6" s="48" t="s">
        <v>22</v>
      </c>
    </row>
    <row r="7" s="2" customFormat="1" ht="42" customHeight="1" spans="1:14">
      <c r="A7" s="28"/>
      <c r="B7" s="25"/>
      <c r="C7" s="25"/>
      <c r="D7" s="29" t="s">
        <v>23</v>
      </c>
      <c r="E7" s="26">
        <v>0.62</v>
      </c>
      <c r="F7" s="26">
        <v>0.6236</v>
      </c>
      <c r="G7" s="30"/>
      <c r="H7" s="30"/>
      <c r="I7" s="30"/>
      <c r="J7" s="30"/>
      <c r="K7" s="30"/>
      <c r="L7" s="49"/>
      <c r="M7" s="49"/>
      <c r="N7" s="50"/>
    </row>
    <row r="8" s="1" customFormat="1" ht="109" customHeight="1" spans="1:14">
      <c r="A8" s="28"/>
      <c r="B8" s="25"/>
      <c r="C8" s="31" t="s">
        <v>24</v>
      </c>
      <c r="D8" s="29" t="s">
        <v>19</v>
      </c>
      <c r="E8" s="26">
        <v>3.02</v>
      </c>
      <c r="F8" s="32">
        <v>0.96</v>
      </c>
      <c r="G8" s="33">
        <v>8790</v>
      </c>
      <c r="H8" s="33">
        <v>8350</v>
      </c>
      <c r="I8" s="33">
        <v>220</v>
      </c>
      <c r="J8" s="33">
        <v>83</v>
      </c>
      <c r="K8" s="33">
        <v>137</v>
      </c>
      <c r="L8" s="51" t="s">
        <v>25</v>
      </c>
      <c r="M8" s="52" t="s">
        <v>26</v>
      </c>
      <c r="N8" s="48" t="s">
        <v>27</v>
      </c>
    </row>
    <row r="9" s="1" customFormat="1" ht="65" customHeight="1" spans="1:14">
      <c r="A9" s="28"/>
      <c r="B9" s="25"/>
      <c r="C9" s="31"/>
      <c r="D9" s="29" t="s">
        <v>23</v>
      </c>
      <c r="E9" s="26">
        <v>0.67</v>
      </c>
      <c r="F9" s="32">
        <v>0</v>
      </c>
      <c r="G9" s="34"/>
      <c r="H9" s="34"/>
      <c r="I9" s="34"/>
      <c r="J9" s="34"/>
      <c r="K9" s="34"/>
      <c r="L9" s="51" t="s">
        <v>28</v>
      </c>
      <c r="M9" s="53"/>
      <c r="N9" s="54"/>
    </row>
    <row r="10" s="3" customFormat="1" ht="31" customHeight="1" spans="1:14">
      <c r="A10" s="28"/>
      <c r="B10" s="25"/>
      <c r="C10" s="29" t="s">
        <v>9</v>
      </c>
      <c r="D10" s="29"/>
      <c r="E10" s="26">
        <f>SUM(E6:E9)</f>
        <v>4.89</v>
      </c>
      <c r="F10" s="26">
        <f>SUM(F6:F9)</f>
        <v>2.16</v>
      </c>
      <c r="G10" s="35">
        <v>11054</v>
      </c>
      <c r="H10" s="35">
        <v>10500</v>
      </c>
      <c r="I10" s="35">
        <v>277</v>
      </c>
      <c r="J10" s="35">
        <v>105</v>
      </c>
      <c r="K10" s="35">
        <v>172</v>
      </c>
      <c r="L10" s="55"/>
      <c r="M10" s="56"/>
      <c r="N10" s="50"/>
    </row>
    <row r="11" s="4" customFormat="1" ht="65" customHeight="1" spans="1:14">
      <c r="A11" s="28"/>
      <c r="B11" s="36" t="s">
        <v>29</v>
      </c>
      <c r="C11" s="36"/>
      <c r="D11" s="29" t="s">
        <v>23</v>
      </c>
      <c r="E11" s="37">
        <v>0.67</v>
      </c>
      <c r="F11" s="38">
        <v>0.67</v>
      </c>
      <c r="G11" s="39">
        <v>1005</v>
      </c>
      <c r="H11" s="40">
        <v>0</v>
      </c>
      <c r="I11" s="57">
        <v>502.5</v>
      </c>
      <c r="J11" s="58">
        <v>502.5</v>
      </c>
      <c r="K11" s="59"/>
      <c r="L11" s="60" t="s">
        <v>30</v>
      </c>
      <c r="M11" s="60" t="s">
        <v>30</v>
      </c>
      <c r="N11" s="61" t="s">
        <v>27</v>
      </c>
    </row>
    <row r="12" s="3" customFormat="1" ht="36" customHeight="1" spans="1:14">
      <c r="A12" s="22"/>
      <c r="B12" s="41" t="s">
        <v>31</v>
      </c>
      <c r="C12" s="42"/>
      <c r="D12" s="43"/>
      <c r="E12" s="44">
        <f>SUM(E10:E11)</f>
        <v>5.56</v>
      </c>
      <c r="F12" s="44">
        <f>SUM(F10:F11)</f>
        <v>2.83</v>
      </c>
      <c r="G12" s="45">
        <f>SUM(G10:G11)</f>
        <v>12059</v>
      </c>
      <c r="H12" s="45">
        <f>SUM(H10:H11)</f>
        <v>10500</v>
      </c>
      <c r="I12" s="18">
        <f>SUM(I10:I11)</f>
        <v>779.5</v>
      </c>
      <c r="J12" s="46">
        <v>779.5</v>
      </c>
      <c r="K12" s="62"/>
      <c r="L12" s="25"/>
      <c r="M12" s="25"/>
      <c r="N12" s="25"/>
    </row>
  </sheetData>
  <mergeCells count="31">
    <mergeCell ref="A1:C1"/>
    <mergeCell ref="A2:N2"/>
    <mergeCell ref="E4:F4"/>
    <mergeCell ref="G4:K4"/>
    <mergeCell ref="L4:M4"/>
    <mergeCell ref="C10:D10"/>
    <mergeCell ref="B11:C11"/>
    <mergeCell ref="J11:K11"/>
    <mergeCell ref="B12:D12"/>
    <mergeCell ref="J12:K12"/>
    <mergeCell ref="A6:A12"/>
    <mergeCell ref="B6:B10"/>
    <mergeCell ref="C6:C7"/>
    <mergeCell ref="C8:C9"/>
    <mergeCell ref="D4:D5"/>
    <mergeCell ref="G6:G7"/>
    <mergeCell ref="G8:G9"/>
    <mergeCell ref="H6:H7"/>
    <mergeCell ref="H8:H9"/>
    <mergeCell ref="I6:I7"/>
    <mergeCell ref="I8:I9"/>
    <mergeCell ref="J6:J7"/>
    <mergeCell ref="J8:J9"/>
    <mergeCell ref="K6:K7"/>
    <mergeCell ref="K8:K9"/>
    <mergeCell ref="L6:L7"/>
    <mergeCell ref="M6:M7"/>
    <mergeCell ref="N4:N5"/>
    <mergeCell ref="N6:N7"/>
    <mergeCell ref="N8:N10"/>
    <mergeCell ref="A4:C5"/>
  </mergeCells>
  <pageMargins left="0.472222222222222" right="0.156944444444444" top="0.511805555555556" bottom="0.314583333333333" header="0.314583333333333" footer="0.196527777777778"/>
  <pageSetup paperSize="9" orientation="landscape" horizontalDpi="600"/>
  <headerFooter/>
  <ignoredErrors>
    <ignoredError sqref="G12:I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2020-02-28T08:32:00Z</dcterms:created>
  <cp:lastPrinted>2020-03-13T03:35:00Z</cp:lastPrinted>
  <dcterms:modified xsi:type="dcterms:W3CDTF">2024-03-28T03:23:57Z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DEAAA77FA2864436A1473C19530AAE37_13</vt:lpwstr>
  </property>
</Properties>
</file>